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<sst xmlns="http://schemas.openxmlformats.org/spreadsheetml/2006/main" count="27" uniqueCount="27">
  <si>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</si>
  <si>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TVM140</t>
  </si>
  <si>
    <t xml:space="preserve">U</t>
  </si>
  <si>
    <t xml:space="preserve">Caisson d'admission.</t>
  </si>
  <si>
    <r>
      <rPr>
        <sz val="8.25"/>
        <color rgb="FF000000"/>
        <rFont val="Arial"/>
        <family val="2"/>
      </rPr>
      <t xml:space="preserve">Caisson d'extraction composé de ventilateur centrifuge, avec rouet à ailettes vers l'avant, moteur de trois vitesses pour alimentation monophasée à 230 V et 50 Hz de fréquence, avec protection thermique, carcasse extérieur en acier galvanisé à chaud, interrupteur on/off et pressostat, modèle CACB-N 020-1/PI "S&amp;P", de puissance nominale 207 W, débit maximum 1900 m³/h, niveau de pression sonore 42 dBA, avec bouche d'entrée latéral pour connexion aux conduit d'extraction de 355 mm de diamètre et bouche de sortie latéral de 355 mm de diamètre; installation à l'extrémité extérieure du conduit d'admission (bouche d'admission).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</si>
  <si>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</si>
  <si>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</si>
  <si>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</si>
  <si>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</si>
  <si>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</si>
  <si>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</si>
  <si>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mt42svs300bj</t>
  </si>
  <si>
    <t xml:space="preserve">Caisson d'extraction composé de ventilateur centrifuge, avec rouet à ailettes vers l'avant, moteur de trois vitesses pour alimentation monophasée à 230 V et 50 Hz de fréquence, avec protection thermique, carcasse extérieur en acier galvanisé à chaud, interrupteur on/off et pressostat, modèle CACB-N 020-1/PI "S&amp;P", de puissance nominale 207 W, débit maximum 1900 m³/h, niveau de pression sonore 42 dBA, avec bouche d'entrée latéral pour connexion aux conduit d'extraction de 355 mm de diamètre et bouche de sortie latéral de 355 mm de diamètre.</t>
  </si>
  <si>
    <t xml:space="preserve">U</t>
  </si>
  <si>
    <t xml:space="preserve">mt42svs910A</t>
  </si>
  <si>
    <t xml:space="preserve">Accessoires et éléments de fixation de caisson d'extraction, "S&amp;P".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</si>
  <si>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</si>
  <si>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</si>
  <si>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</si>
  <si>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</si>
  <si>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</si>
  <si>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</si>
  <si>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</si>
  <si>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</si>
  <si>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</si>
  <si>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1.539,69€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</si>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</sst>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1014</v>
      </c>
      <c r="H9" s="13">
        <f ca="1">ROUND(INDIRECT(ADDRESS(ROW()+(0), COLUMN()+(-3), 1))*INDIRECT(ADDRESS(ROW()+(0), COLUMN()+(-1), 1)), 2)</f>
        <v>1014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46.04</v>
      </c>
      <c r="H10" s="17">
        <f ca="1">ROUND(INDIRECT(ADDRESS(ROW()+(0), COLUMN()+(-3), 1))*INDIRECT(ADDRESS(ROW()+(0), COLUMN()+(-1), 1)), 2)</f>
        <v>46.04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0.216</v>
      </c>
      <c r="F11" s="16" t="s">
        <v>19</v>
      </c>
      <c r="G11" s="17">
        <v>26.2</v>
      </c>
      <c r="H11" s="17">
        <f ca="1">ROUND(INDIRECT(ADDRESS(ROW()+(0), COLUMN()+(-3), 1))*INDIRECT(ADDRESS(ROW()+(0), COLUMN()+(-1), 1)), 2)</f>
        <v>5.66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0.216</v>
      </c>
      <c r="F12" s="20" t="s">
        <v>22</v>
      </c>
      <c r="G12" s="21">
        <v>22.53</v>
      </c>
      <c r="H12" s="21">
        <f ca="1">ROUND(INDIRECT(ADDRESS(ROW()+(0), COLUMN()+(-3), 1))*INDIRECT(ADDRESS(ROW()+(0), COLUMN()+(-1), 1)), 2)</f>
        <v>4.87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1070.57</v>
      </c>
      <c r="H13" s="24">
        <f ca="1">ROUND(INDIRECT(ADDRESS(ROW()+(0), COLUMN()+(-3), 1))*INDIRECT(ADDRESS(ROW()+(0), COLUMN()+(-1), 1))/100, 2)</f>
        <v>21.41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1091.98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