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<sst xmlns="http://schemas.openxmlformats.org/spreadsheetml/2006/main" count="24" uniqueCount="24">
  <si>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</si>
  <si>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TVR030</t>
  </si>
  <si>
    <t xml:space="preserve">U</t>
  </si>
  <si>
    <t xml:space="preserve">Bouche d'extraction pour ventilation.</t>
  </si>
  <si>
    <r>
      <rPr>
        <sz val="8.25"/>
        <color rgb="FF000000"/>
        <rFont val="Arial"/>
        <family val="2"/>
      </rPr>
      <t xml:space="preserve">Bouche d'extraction, autoréglable, modèle BAR 60 "S&amp;P", débit maximum 16,7 l/s, isolation acoustique de 56 dBA constituée de grille, corps en plastique couleur blanche de 170 mm de diamètre extérieur avec fût de raccordement de 125 mm de diamètre et régulateur en plastique.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</si>
  <si>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</si>
  <si>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</si>
  <si>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</si>
  <si>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</si>
  <si>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</si>
  <si>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</si>
  <si>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mt42svs210dhda</t>
  </si>
  <si>
    <t xml:space="preserve">Bouche d'extraction, autoréglable, modèle BAR 60 "S&amp;P", débit maximum 16,7 l/s, isolation acoustique de 56 dBA constituée de grille, corps en plastique couleur blanche de 170 mm de diamètre extérieur avec fût de raccordement de 125 mm de diamètre et régulateur en plastique, à placer dans parois ou plafonds de locaux humides (cuisine), au départ du conduit d'extraction,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</si>
  <si>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</si>
  <si>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</si>
  <si>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</si>
  <si>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</si>
  <si>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</si>
  <si>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</si>
  <si>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</si>
  <si>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</si>
  <si>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</si>
  <si>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1,02€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</si>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</sst>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12.1</v>
      </c>
      <c r="H9" s="13">
        <f ca="1">ROUND(INDIRECT(ADDRESS(ROW()+(0), COLUMN()+(-3), 1))*INDIRECT(ADDRESS(ROW()+(0), COLUMN()+(-1), 1)), 2)</f>
        <v>12.1</v>
      </c>
    </row>
    <row r="10" spans="1:8" ht="13.50" thickBot="1" customHeight="1">
      <c r="A10" s="14" t="s">
        <v>14</v>
      </c>
      <c r="B10" s="14"/>
      <c r="C10" s="14"/>
      <c r="D10" s="14" t="s">
        <v>15</v>
      </c>
      <c r="E10" s="15">
        <v>0.162</v>
      </c>
      <c r="F10" s="16" t="s">
        <v>16</v>
      </c>
      <c r="G10" s="17">
        <v>26.2</v>
      </c>
      <c r="H10" s="17">
        <f ca="1">ROUND(INDIRECT(ADDRESS(ROW()+(0), COLUMN()+(-3), 1))*INDIRECT(ADDRESS(ROW()+(0), COLUMN()+(-1), 1)), 2)</f>
        <v>4.24</v>
      </c>
    </row>
    <row r="11" spans="1:8" ht="13.50" thickBot="1" customHeight="1">
      <c r="A11" s="14" t="s">
        <v>17</v>
      </c>
      <c r="B11" s="14"/>
      <c r="C11" s="14"/>
      <c r="D11" s="18" t="s">
        <v>18</v>
      </c>
      <c r="E11" s="19">
        <v>0.162</v>
      </c>
      <c r="F11" s="20" t="s">
        <v>19</v>
      </c>
      <c r="G11" s="21">
        <v>22.53</v>
      </c>
      <c r="H11" s="21">
        <f ca="1">ROUND(INDIRECT(ADDRESS(ROW()+(0), COLUMN()+(-3), 1))*INDIRECT(ADDRESS(ROW()+(0), COLUMN()+(-1), 1)), 2)</f>
        <v>3.65</v>
      </c>
    </row>
    <row r="12" spans="1:8" ht="13.50" thickBot="1" customHeight="1">
      <c r="A12" s="18"/>
      <c r="B12" s="18"/>
      <c r="C12" s="18"/>
      <c r="D12" s="5" t="s">
        <v>20</v>
      </c>
      <c r="E12" s="22">
        <v>2</v>
      </c>
      <c r="F12" s="23" t="s">
        <v>21</v>
      </c>
      <c r="G12" s="24">
        <f ca="1">ROUND(SUM(INDIRECT(ADDRESS(ROW()+(-1), COLUMN()+(1), 1)),INDIRECT(ADDRESS(ROW()+(-2), COLUMN()+(1), 1)),INDIRECT(ADDRESS(ROW()+(-3), COLUMN()+(1), 1))), 2)</f>
        <v>19.99</v>
      </c>
      <c r="H12" s="24">
        <f ca="1">ROUND(INDIRECT(ADDRESS(ROW()+(0), COLUMN()+(-3), 1))*INDIRECT(ADDRESS(ROW()+(0), COLUMN()+(-1), 1))/100, 2)</f>
        <v>0.4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20.39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